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<sst xmlns="http://schemas.openxmlformats.org/spreadsheetml/2006/main" count="301" uniqueCount="121">
  <si>
    <t>工事費内訳書</t>
  </si>
  <si>
    <t>住　　　　所</t>
  </si>
  <si>
    <t>商号又は名称</t>
  </si>
  <si>
    <t>代 表 者 名</t>
  </si>
  <si>
    <t>工 事 名</t>
  </si>
  <si>
    <t>Ｒ２阿土　福井ダム　阿南・福井他　警報局他改良工事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</si>
  <si>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</si>
  <si>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</si>
  <si>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</si>
  <si>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</si>
  <si>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</si>
  <si>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</si>
  <si>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</si>
  <si>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</si>
  <si>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放流警報設備</t>
  </si>
  <si>
    <t>放流警報警報局装置</t>
  </si>
  <si>
    <t xml:space="preserve">直流電源装置　</t>
  </si>
  <si>
    <t>台</t>
  </si>
  <si>
    <t xml:space="preserve">警報装置　</t>
  </si>
  <si>
    <t>無線装置</t>
  </si>
  <si>
    <t>ｻｲﾚﾝ制御盤</t>
  </si>
  <si>
    <t>面</t>
  </si>
  <si>
    <t>耐雷ﾄﾗﾝｽ</t>
  </si>
  <si>
    <t>ｻｲﾚﾝ</t>
  </si>
  <si>
    <t>ｽﾋﾟｰｶ</t>
  </si>
  <si>
    <t>ｽﾋﾟｰｶ接続筐</t>
  </si>
  <si>
    <t xml:space="preserve">回転灯　</t>
  </si>
  <si>
    <t xml:space="preserve">集音ﾏｲｸ　</t>
  </si>
  <si>
    <t>同軸避雷器</t>
  </si>
  <si>
    <t>空中線</t>
  </si>
  <si>
    <t>基</t>
  </si>
  <si>
    <t>局舎設備</t>
  </si>
  <si>
    <t>局舎</t>
  </si>
  <si>
    <t>ALC局舎</t>
  </si>
  <si>
    <t>棟</t>
  </si>
  <si>
    <t>機器単体費計（工場製作原価）</t>
  </si>
  <si>
    <t>通信設備</t>
  </si>
  <si>
    <t>ﾃﾚﾒｰﾀ設備工</t>
  </si>
  <si>
    <t>通信配線工</t>
  </si>
  <si>
    <t>給電線敷設</t>
  </si>
  <si>
    <t>m</t>
  </si>
  <si>
    <t>同軸ｹｰﾌﾞﾙ末端処理</t>
  </si>
  <si>
    <t>箇所</t>
  </si>
  <si>
    <t>通信屋内配線
　屋内ころがし配線</t>
  </si>
  <si>
    <t>通信屋内配線
　屋内管内配線</t>
  </si>
  <si>
    <t>通信屋外配線
　屋外露出配線</t>
  </si>
  <si>
    <t xml:space="preserve">架空配線　</t>
  </si>
  <si>
    <t>径間</t>
  </si>
  <si>
    <t>通信屋外配線
　屋外管内配線</t>
  </si>
  <si>
    <t>配管･配線工</t>
  </si>
  <si>
    <t>屋内配線
　屋内管内配線</t>
  </si>
  <si>
    <t>屋外配線
　屋外露出配線</t>
  </si>
  <si>
    <t>屋外配線
　屋外管内配線</t>
  </si>
  <si>
    <t>通信配線撤去工</t>
  </si>
  <si>
    <t>給電線撤去</t>
  </si>
  <si>
    <t>通信屋内配線撤去
　屋内ころがし配線</t>
  </si>
  <si>
    <t>通信屋内配線撤去
　屋内管内配線</t>
  </si>
  <si>
    <t>通信屋外配線撤去
　屋外露出配線</t>
  </si>
  <si>
    <t>架空線撤去</t>
  </si>
  <si>
    <t>通信屋外配線撤去
　屋外管内配線</t>
  </si>
  <si>
    <t>配管･配線撤去工</t>
  </si>
  <si>
    <t>屋内配線撤去
　屋内管内配線</t>
  </si>
  <si>
    <t>屋外配線撤去
　屋外露出配線</t>
  </si>
  <si>
    <t>屋外配線撤去
　屋外管内配線</t>
  </si>
  <si>
    <t>放流警報設備工</t>
  </si>
  <si>
    <t>放流警報警報局装置設置工</t>
  </si>
  <si>
    <t>放流警報警報局装置設置</t>
  </si>
  <si>
    <t>局</t>
  </si>
  <si>
    <t>避雷設備設置工</t>
  </si>
  <si>
    <t>避雷用接地端子箱設置</t>
  </si>
  <si>
    <t>個</t>
  </si>
  <si>
    <t>耐雷ﾄﾗﾝｽ設置工</t>
  </si>
  <si>
    <t>耐雷ﾄﾗﾝｽ設置</t>
  </si>
  <si>
    <t>放流警報警報局装置撤去工</t>
  </si>
  <si>
    <t>放流警報警報局装置撤去</t>
  </si>
  <si>
    <t>避雷設備撤去工</t>
  </si>
  <si>
    <t>避雷用接地端子箱撤去</t>
  </si>
  <si>
    <t>耐雷ﾄﾗﾝｽ撤去工</t>
  </si>
  <si>
    <t>耐雷ﾄﾗﾝｽ撤去</t>
  </si>
  <si>
    <t>局舎設備工</t>
  </si>
  <si>
    <t>局舎設置工</t>
  </si>
  <si>
    <t xml:space="preserve">ALC局舎設置　</t>
  </si>
  <si>
    <t>局舎基礎工</t>
  </si>
  <si>
    <t>局舎基礎設置</t>
  </si>
  <si>
    <t>個所</t>
  </si>
  <si>
    <t>局舎基礎設置(土間ｺﾝ)</t>
  </si>
  <si>
    <t xml:space="preserve">作業土工　</t>
  </si>
  <si>
    <t>殻運搬処理(電気)</t>
  </si>
  <si>
    <t>分電盤設置工</t>
  </si>
  <si>
    <t>屋内分電盤設置</t>
  </si>
  <si>
    <t>配線器具設置工</t>
  </si>
  <si>
    <t>ﾒﾀﾙﾓｰﾙｼﾞﾝｸﾞ</t>
  </si>
  <si>
    <t>局舎撤去工</t>
  </si>
  <si>
    <t>ALC局舎撤去</t>
  </si>
  <si>
    <t>分電盤撤去工</t>
  </si>
  <si>
    <t>屋内分電盤撤去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</si>
  <si>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</si>
  <si>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</si>
  <si>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</si>
  <si>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</si>
  <si>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</si>
  <si>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</si>
  <si>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</si>
  <si>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</si>
  <si>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</si>
  <si>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</si>
  <si>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</si>
  <si>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</si>
  <si>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</si>
  <si>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</si>
  <si>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放流警報中継局装置</t>
  </si>
  <si>
    <t>中継装置</t>
  </si>
  <si>
    <t>架</t>
  </si>
  <si>
    <t>放流警報中継局装置設置工</t>
  </si>
  <si>
    <t>放流警報中継局装置設置</t>
  </si>
  <si>
    <t>放流警報中継局装置撤去工</t>
  </si>
  <si>
    <t>放流警報中継局装置撤去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</si>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</sst>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G11+G25</f>
      </c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G30+G76+G89+G105</f>
      </c>
      <c r="I29" s="17" t="n">
        <v>20.0</v>
      </c>
      <c r="J29" s="18" t="n">
        <v>1.0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5">
        <f>G31+G44+G54+G66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38</v>
      </c>
      <c r="D31" s="11"/>
      <c r="E31" s="12" t="s">
        <v>13</v>
      </c>
      <c r="F31" s="13" t="n">
        <v>1.0</v>
      </c>
      <c r="G31" s="15">
        <f>G32+G33+G34+G35+G36+G37+G38+G39+G40+G41+G42+G43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39</v>
      </c>
      <c r="E32" s="12" t="s">
        <v>40</v>
      </c>
      <c r="F32" s="13" t="n">
        <v>14.0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42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40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44</v>
      </c>
      <c r="E35" s="12" t="s">
        <v>40</v>
      </c>
      <c r="F35" s="13" t="n">
        <v>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45</v>
      </c>
      <c r="E36" s="12" t="s">
        <v>40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46</v>
      </c>
      <c r="E37" s="12" t="s">
        <v>47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48</v>
      </c>
      <c r="E38" s="12" t="s">
        <v>40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40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40</v>
      </c>
      <c r="F40" s="13" t="n">
        <v>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40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47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40</v>
      </c>
      <c r="F43" s="13" t="n">
        <v>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49</v>
      </c>
      <c r="D44" s="11"/>
      <c r="E44" s="12" t="s">
        <v>13</v>
      </c>
      <c r="F44" s="13" t="n">
        <v>1.0</v>
      </c>
      <c r="G44" s="15">
        <f>G45+G46+G47+G48+G49+G50+G51+G52+G53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50</v>
      </c>
      <c r="E45" s="12" t="s">
        <v>40</v>
      </c>
      <c r="F45" s="13" t="n">
        <v>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40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46</v>
      </c>
      <c r="E47" s="12" t="s">
        <v>47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52</v>
      </c>
      <c r="E48" s="12" t="s">
        <v>40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50</v>
      </c>
      <c r="E49" s="12" t="s">
        <v>40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51</v>
      </c>
      <c r="E50" s="12" t="s">
        <v>40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46</v>
      </c>
      <c r="E51" s="12" t="s">
        <v>47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52</v>
      </c>
      <c r="E52" s="12" t="s">
        <v>40</v>
      </c>
      <c r="F52" s="13" t="n">
        <v>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51</v>
      </c>
      <c r="E53" s="12" t="s">
        <v>40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53</v>
      </c>
      <c r="D54" s="11"/>
      <c r="E54" s="12" t="s">
        <v>13</v>
      </c>
      <c r="F54" s="13" t="n">
        <v>1.0</v>
      </c>
      <c r="G54" s="15">
        <f>G55+G56+G57+G58+G59+G60+G61+G62+G63+G64+G65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54</v>
      </c>
      <c r="E55" s="12" t="s">
        <v>40</v>
      </c>
      <c r="F55" s="13" t="n">
        <v>14.0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55</v>
      </c>
      <c r="E56" s="12" t="s">
        <v>40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56</v>
      </c>
      <c r="E57" s="12" t="s">
        <v>40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57</v>
      </c>
      <c r="E58" s="12" t="s">
        <v>40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58</v>
      </c>
      <c r="E59" s="12" t="s">
        <v>47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59</v>
      </c>
      <c r="E60" s="12" t="s">
        <v>40</v>
      </c>
      <c r="F60" s="13" t="n">
        <v>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55</v>
      </c>
      <c r="E61" s="12" t="s">
        <v>40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56</v>
      </c>
      <c r="E62" s="12" t="s">
        <v>40</v>
      </c>
      <c r="F62" s="13" t="n">
        <v>5.0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57</v>
      </c>
      <c r="E63" s="12" t="s">
        <v>40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58</v>
      </c>
      <c r="E64" s="12" t="s">
        <v>47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59</v>
      </c>
      <c r="E65" s="12" t="s">
        <v>40</v>
      </c>
      <c r="F65" s="13" t="n">
        <v>6.0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60</v>
      </c>
      <c r="D66" s="11"/>
      <c r="E66" s="12" t="s">
        <v>13</v>
      </c>
      <c r="F66" s="13" t="n">
        <v>1.0</v>
      </c>
      <c r="G66" s="15">
        <f>G67+G68+G69+G70+G71+G72+G73+G74+G75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61</v>
      </c>
      <c r="E67" s="12" t="s">
        <v>40</v>
      </c>
      <c r="F67" s="13" t="n">
        <v>6.0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62</v>
      </c>
      <c r="E68" s="12" t="s">
        <v>40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58</v>
      </c>
      <c r="E69" s="12" t="s">
        <v>47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63</v>
      </c>
      <c r="E70" s="12" t="s">
        <v>40</v>
      </c>
      <c r="F70" s="13" t="n">
        <v>5.0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61</v>
      </c>
      <c r="E71" s="12" t="s">
        <v>40</v>
      </c>
      <c r="F71" s="13" t="n">
        <v>6.0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62</v>
      </c>
      <c r="E72" s="12" t="s">
        <v>40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58</v>
      </c>
      <c r="E73" s="12" t="s">
        <v>47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63</v>
      </c>
      <c r="E74" s="12" t="s">
        <v>40</v>
      </c>
      <c r="F74" s="13" t="n">
        <v>5.0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62</v>
      </c>
      <c r="E75" s="12" t="s">
        <v>40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64</v>
      </c>
      <c r="C76" s="11"/>
      <c r="D76" s="11"/>
      <c r="E76" s="12" t="s">
        <v>13</v>
      </c>
      <c r="F76" s="13" t="n">
        <v>1.0</v>
      </c>
      <c r="G76" s="15">
        <f>G77+G79+G81+G83+G85+G87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65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66</v>
      </c>
      <c r="E78" s="12" t="s">
        <v>67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68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69</v>
      </c>
      <c r="E80" s="12" t="s">
        <v>70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71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72</v>
      </c>
      <c r="E82" s="12" t="s">
        <v>70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73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74</v>
      </c>
      <c r="E84" s="12" t="s">
        <v>67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 t="s">
        <v>75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76</v>
      </c>
      <c r="E86" s="12" t="s">
        <v>70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77</v>
      </c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78</v>
      </c>
      <c r="E88" s="12" t="s">
        <v>70</v>
      </c>
      <c r="F88" s="13" t="n">
        <v>1.0</v>
      </c>
      <c r="G88" s="16"/>
      <c r="I88" s="17" t="n">
        <v>79.0</v>
      </c>
      <c r="J88" s="18" t="n">
        <v>4.0</v>
      </c>
    </row>
    <row r="89" ht="42.0" customHeight="true">
      <c r="A89" s="10"/>
      <c r="B89" s="11" t="s">
        <v>79</v>
      </c>
      <c r="C89" s="11"/>
      <c r="D89" s="11"/>
      <c r="E89" s="12" t="s">
        <v>13</v>
      </c>
      <c r="F89" s="13" t="n">
        <v>1.0</v>
      </c>
      <c r="G89" s="15">
        <f>G90+G92+G97+G99+G101+G103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80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81</v>
      </c>
      <c r="E91" s="12" t="s">
        <v>34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82</v>
      </c>
      <c r="D92" s="11"/>
      <c r="E92" s="12" t="s">
        <v>13</v>
      </c>
      <c r="F92" s="13" t="n">
        <v>1.0</v>
      </c>
      <c r="G92" s="15">
        <f>G93+G94+G95+G96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83</v>
      </c>
      <c r="E93" s="12" t="s">
        <v>84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85</v>
      </c>
      <c r="E94" s="12" t="s">
        <v>84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86</v>
      </c>
      <c r="E95" s="12" t="s">
        <v>42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87</v>
      </c>
      <c r="E96" s="12" t="s">
        <v>42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88</v>
      </c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89</v>
      </c>
      <c r="E98" s="12" t="s">
        <v>21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 t="s">
        <v>90</v>
      </c>
      <c r="D99" s="11"/>
      <c r="E99" s="12" t="s">
        <v>13</v>
      </c>
      <c r="F99" s="13" t="n">
        <v>1.0</v>
      </c>
      <c r="G99" s="15">
        <f>G100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91</v>
      </c>
      <c r="E100" s="12" t="s">
        <v>40</v>
      </c>
      <c r="F100" s="13" t="n">
        <v>16.0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 t="s">
        <v>92</v>
      </c>
      <c r="D101" s="11"/>
      <c r="E101" s="12" t="s">
        <v>13</v>
      </c>
      <c r="F101" s="13" t="n">
        <v>1.0</v>
      </c>
      <c r="G101" s="15">
        <f>G102</f>
      </c>
      <c r="I101" s="17" t="n">
        <v>92.0</v>
      </c>
      <c r="J101" s="18" t="n">
        <v>3.0</v>
      </c>
    </row>
    <row r="102" ht="42.0" customHeight="true">
      <c r="A102" s="10"/>
      <c r="B102" s="11"/>
      <c r="C102" s="11"/>
      <c r="D102" s="11" t="s">
        <v>93</v>
      </c>
      <c r="E102" s="12" t="s">
        <v>34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 t="s">
        <v>94</v>
      </c>
      <c r="D103" s="11"/>
      <c r="E103" s="12" t="s">
        <v>13</v>
      </c>
      <c r="F103" s="13" t="n">
        <v>1.0</v>
      </c>
      <c r="G103" s="15">
        <f>G104</f>
      </c>
      <c r="I103" s="17" t="n">
        <v>94.0</v>
      </c>
      <c r="J103" s="18" t="n">
        <v>3.0</v>
      </c>
    </row>
    <row r="104" ht="42.0" customHeight="true">
      <c r="A104" s="10"/>
      <c r="B104" s="11"/>
      <c r="C104" s="11"/>
      <c r="D104" s="11" t="s">
        <v>95</v>
      </c>
      <c r="E104" s="12" t="s">
        <v>21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 t="s">
        <v>96</v>
      </c>
      <c r="C105" s="11"/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2.0</v>
      </c>
    </row>
    <row r="106" ht="42.0" customHeight="true">
      <c r="A106" s="10"/>
      <c r="B106" s="11"/>
      <c r="C106" s="11" t="s">
        <v>97</v>
      </c>
      <c r="D106" s="11"/>
      <c r="E106" s="12" t="s">
        <v>13</v>
      </c>
      <c r="F106" s="13" t="n">
        <v>1.0</v>
      </c>
      <c r="G106" s="15">
        <f>G107+G108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98</v>
      </c>
      <c r="E107" s="12" t="s">
        <v>99</v>
      </c>
      <c r="F107" s="13" t="n">
        <v>10.0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98</v>
      </c>
      <c r="E108" s="12" t="s">
        <v>99</v>
      </c>
      <c r="F108" s="13" t="n">
        <v>10.0</v>
      </c>
      <c r="G108" s="16"/>
      <c r="I108" s="17" t="n">
        <v>99.0</v>
      </c>
      <c r="J108" s="18" t="n">
        <v>4.0</v>
      </c>
    </row>
    <row r="109" ht="42.0" customHeight="true">
      <c r="A109" s="10" t="s">
        <v>100</v>
      </c>
      <c r="B109" s="11"/>
      <c r="C109" s="11"/>
      <c r="D109" s="11"/>
      <c r="E109" s="12" t="s">
        <v>13</v>
      </c>
      <c r="F109" s="13" t="n">
        <v>1.0</v>
      </c>
      <c r="G109" s="15">
        <f>G30+G76+G89+G105</f>
      </c>
      <c r="I109" s="17" t="n">
        <v>100.0</v>
      </c>
      <c r="J109" s="18"/>
    </row>
    <row r="110" ht="42.0" customHeight="true">
      <c r="A110" s="10" t="s">
        <v>101</v>
      </c>
      <c r="B110" s="11"/>
      <c r="C110" s="11"/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200.0</v>
      </c>
    </row>
    <row r="111" ht="42.0" customHeight="true">
      <c r="A111" s="10"/>
      <c r="B111" s="11" t="s">
        <v>102</v>
      </c>
      <c r="C111" s="11"/>
      <c r="D111" s="11"/>
      <c r="E111" s="12" t="s">
        <v>13</v>
      </c>
      <c r="F111" s="13" t="n">
        <v>1.0</v>
      </c>
      <c r="G111" s="16"/>
      <c r="I111" s="17" t="n">
        <v>102.0</v>
      </c>
      <c r="J111" s="18"/>
    </row>
    <row r="112" ht="42.0" customHeight="true">
      <c r="A112" s="10" t="s">
        <v>103</v>
      </c>
      <c r="B112" s="11"/>
      <c r="C112" s="11"/>
      <c r="D112" s="11"/>
      <c r="E112" s="12" t="s">
        <v>13</v>
      </c>
      <c r="F112" s="13" t="n">
        <v>1.0</v>
      </c>
      <c r="G112" s="15">
        <f>G109+G110</f>
      </c>
      <c r="I112" s="17" t="n">
        <v>103.0</v>
      </c>
      <c r="J112" s="18"/>
    </row>
    <row r="113" ht="42.0" customHeight="true">
      <c r="A113" s="10"/>
      <c r="B113" s="11" t="s">
        <v>104</v>
      </c>
      <c r="C113" s="11"/>
      <c r="D113" s="11"/>
      <c r="E113" s="12" t="s">
        <v>13</v>
      </c>
      <c r="F113" s="13" t="n">
        <v>1.0</v>
      </c>
      <c r="G113" s="16"/>
      <c r="I113" s="17" t="n">
        <v>104.0</v>
      </c>
      <c r="J113" s="18" t="n">
        <v>210.0</v>
      </c>
    </row>
    <row r="114" ht="42.0" customHeight="true">
      <c r="A114" s="10"/>
      <c r="B114" s="11" t="s">
        <v>105</v>
      </c>
      <c r="C114" s="11"/>
      <c r="D114" s="11"/>
      <c r="E114" s="12" t="s">
        <v>13</v>
      </c>
      <c r="F114" s="13" t="n">
        <v>1.0</v>
      </c>
      <c r="G114" s="15">
        <f>G115</f>
      </c>
      <c r="I114" s="17" t="n">
        <v>105.0</v>
      </c>
      <c r="J114" s="18"/>
    </row>
    <row r="115" ht="42.0" customHeight="true">
      <c r="A115" s="10"/>
      <c r="B115" s="11"/>
      <c r="C115" s="11" t="s">
        <v>106</v>
      </c>
      <c r="D115" s="11"/>
      <c r="E115" s="12" t="s">
        <v>13</v>
      </c>
      <c r="F115" s="13" t="n">
        <v>1.0</v>
      </c>
      <c r="G115" s="16"/>
      <c r="I115" s="17" t="n">
        <v>106.0</v>
      </c>
      <c r="J115" s="18"/>
    </row>
    <row r="116" ht="42.0" customHeight="true">
      <c r="A116" s="10" t="s">
        <v>107</v>
      </c>
      <c r="B116" s="11"/>
      <c r="C116" s="11"/>
      <c r="D116" s="11"/>
      <c r="E116" s="12" t="s">
        <v>13</v>
      </c>
      <c r="F116" s="13" t="n">
        <v>1.0</v>
      </c>
      <c r="G116" s="15">
        <f>G109+G110+G113+G114</f>
      </c>
      <c r="I116" s="17" t="n">
        <v>107.0</v>
      </c>
      <c r="J116" s="18"/>
    </row>
    <row r="117" ht="42.0" customHeight="true">
      <c r="A117" s="10"/>
      <c r="B117" s="11" t="s">
        <v>108</v>
      </c>
      <c r="C117" s="11"/>
      <c r="D117" s="11"/>
      <c r="E117" s="12" t="s">
        <v>13</v>
      </c>
      <c r="F117" s="13" t="n">
        <v>1.0</v>
      </c>
      <c r="G117" s="16"/>
      <c r="I117" s="17" t="n">
        <v>108.0</v>
      </c>
      <c r="J117" s="18" t="n">
        <v>220.0</v>
      </c>
    </row>
    <row r="118" ht="42.0" customHeight="true">
      <c r="A118" s="10" t="s">
        <v>109</v>
      </c>
      <c r="B118" s="11"/>
      <c r="C118" s="11"/>
      <c r="D118" s="11"/>
      <c r="E118" s="12" t="s">
        <v>13</v>
      </c>
      <c r="F118" s="13" t="n">
        <v>1.0</v>
      </c>
      <c r="G118" s="15">
        <f>G28+G116+G117</f>
      </c>
      <c r="I118" s="17" t="n">
        <v>109.0</v>
      </c>
      <c r="J118" s="18"/>
    </row>
    <row r="119" ht="42.0" customHeight="true">
      <c r="A119" s="10" t="s">
        <v>12</v>
      </c>
      <c r="B119" s="11"/>
      <c r="C119" s="11"/>
      <c r="D119" s="11"/>
      <c r="E119" s="12" t="s">
        <v>13</v>
      </c>
      <c r="F119" s="13" t="n">
        <v>1.0</v>
      </c>
      <c r="G119" s="15">
        <f>G120</f>
      </c>
      <c r="I119" s="17" t="n">
        <v>110.0</v>
      </c>
      <c r="J119" s="18" t="n">
        <v>1.0</v>
      </c>
    </row>
    <row r="120" ht="42.0" customHeight="true">
      <c r="A120" s="10"/>
      <c r="B120" s="11" t="s">
        <v>14</v>
      </c>
      <c r="C120" s="11"/>
      <c r="D120" s="11"/>
      <c r="E120" s="12" t="s">
        <v>13</v>
      </c>
      <c r="F120" s="13" t="n">
        <v>1.0</v>
      </c>
      <c r="G120" s="15">
        <f>G121</f>
      </c>
      <c r="I120" s="17" t="n">
        <v>111.0</v>
      </c>
      <c r="J120" s="18" t="n">
        <v>2.0</v>
      </c>
    </row>
    <row r="121" ht="42.0" customHeight="true">
      <c r="A121" s="10"/>
      <c r="B121" s="11"/>
      <c r="C121" s="11" t="s">
        <v>110</v>
      </c>
      <c r="D121" s="11"/>
      <c r="E121" s="12" t="s">
        <v>13</v>
      </c>
      <c r="F121" s="13" t="n">
        <v>1.0</v>
      </c>
      <c r="G121" s="15">
        <f>G122+G123+G124+G125</f>
      </c>
      <c r="I121" s="17" t="n">
        <v>112.0</v>
      </c>
      <c r="J121" s="18" t="n">
        <v>3.0</v>
      </c>
    </row>
    <row r="122" ht="42.0" customHeight="true">
      <c r="A122" s="10"/>
      <c r="B122" s="11"/>
      <c r="C122" s="11"/>
      <c r="D122" s="11" t="s">
        <v>111</v>
      </c>
      <c r="E122" s="12" t="s">
        <v>112</v>
      </c>
      <c r="F122" s="13" t="n">
        <v>1.0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19</v>
      </c>
      <c r="E123" s="12" t="s">
        <v>17</v>
      </c>
      <c r="F123" s="13" t="n">
        <v>1.0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29</v>
      </c>
      <c r="E124" s="12" t="s">
        <v>30</v>
      </c>
      <c r="F124" s="13" t="n">
        <v>1.0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28</v>
      </c>
      <c r="E125" s="12" t="s">
        <v>17</v>
      </c>
      <c r="F125" s="13" t="n">
        <v>1.0</v>
      </c>
      <c r="G125" s="16"/>
      <c r="I125" s="17" t="n">
        <v>116.0</v>
      </c>
      <c r="J125" s="18" t="n">
        <v>4.0</v>
      </c>
    </row>
    <row r="126" ht="42.0" customHeight="true">
      <c r="A126" s="10" t="s">
        <v>35</v>
      </c>
      <c r="B126" s="11"/>
      <c r="C126" s="11"/>
      <c r="D126" s="11"/>
      <c r="E126" s="12" t="s">
        <v>13</v>
      </c>
      <c r="F126" s="13" t="n">
        <v>1.0</v>
      </c>
      <c r="G126" s="15">
        <f>G120</f>
      </c>
      <c r="I126" s="17" t="n">
        <v>117.0</v>
      </c>
      <c r="J126" s="18"/>
    </row>
    <row r="127" ht="42.0" customHeight="true">
      <c r="A127" s="10" t="s">
        <v>36</v>
      </c>
      <c r="B127" s="11"/>
      <c r="C127" s="11"/>
      <c r="D127" s="11"/>
      <c r="E127" s="12" t="s">
        <v>13</v>
      </c>
      <c r="F127" s="13" t="n">
        <v>1.0</v>
      </c>
      <c r="G127" s="15">
        <f>G128</f>
      </c>
      <c r="I127" s="17" t="n">
        <v>118.0</v>
      </c>
      <c r="J127" s="18" t="n">
        <v>1.0</v>
      </c>
    </row>
    <row r="128" ht="42.0" customHeight="true">
      <c r="A128" s="10"/>
      <c r="B128" s="11" t="s">
        <v>64</v>
      </c>
      <c r="C128" s="11"/>
      <c r="D128" s="11"/>
      <c r="E128" s="12" t="s">
        <v>13</v>
      </c>
      <c r="F128" s="13" t="n">
        <v>1.0</v>
      </c>
      <c r="G128" s="15">
        <f>G129+G131+G133+G135+G137+G139</f>
      </c>
      <c r="I128" s="17" t="n">
        <v>119.0</v>
      </c>
      <c r="J128" s="18" t="n">
        <v>2.0</v>
      </c>
    </row>
    <row r="129" ht="42.0" customHeight="true">
      <c r="A129" s="10"/>
      <c r="B129" s="11"/>
      <c r="C129" s="11" t="s">
        <v>113</v>
      </c>
      <c r="D129" s="11"/>
      <c r="E129" s="12" t="s">
        <v>13</v>
      </c>
      <c r="F129" s="13" t="n">
        <v>1.0</v>
      </c>
      <c r="G129" s="15">
        <f>G130</f>
      </c>
      <c r="I129" s="17" t="n">
        <v>120.0</v>
      </c>
      <c r="J129" s="18" t="n">
        <v>3.0</v>
      </c>
    </row>
    <row r="130" ht="42.0" customHeight="true">
      <c r="A130" s="10"/>
      <c r="B130" s="11"/>
      <c r="C130" s="11"/>
      <c r="D130" s="11" t="s">
        <v>114</v>
      </c>
      <c r="E130" s="12" t="s">
        <v>67</v>
      </c>
      <c r="F130" s="13" t="n">
        <v>1.0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 t="s">
        <v>68</v>
      </c>
      <c r="D131" s="11"/>
      <c r="E131" s="12" t="s">
        <v>13</v>
      </c>
      <c r="F131" s="13" t="n">
        <v>1.0</v>
      </c>
      <c r="G131" s="15">
        <f>G132</f>
      </c>
      <c r="I131" s="17" t="n">
        <v>122.0</v>
      </c>
      <c r="J131" s="18" t="n">
        <v>3.0</v>
      </c>
    </row>
    <row r="132" ht="42.0" customHeight="true">
      <c r="A132" s="10"/>
      <c r="B132" s="11"/>
      <c r="C132" s="11"/>
      <c r="D132" s="11" t="s">
        <v>69</v>
      </c>
      <c r="E132" s="12" t="s">
        <v>70</v>
      </c>
      <c r="F132" s="13" t="n">
        <v>1.0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 t="s">
        <v>38</v>
      </c>
      <c r="D133" s="11"/>
      <c r="E133" s="12" t="s">
        <v>13</v>
      </c>
      <c r="F133" s="13" t="n">
        <v>1.0</v>
      </c>
      <c r="G133" s="15">
        <f>G134</f>
      </c>
      <c r="I133" s="17" t="n">
        <v>124.0</v>
      </c>
      <c r="J133" s="18" t="n">
        <v>3.0</v>
      </c>
    </row>
    <row r="134" ht="42.0" customHeight="true">
      <c r="A134" s="10"/>
      <c r="B134" s="11"/>
      <c r="C134" s="11"/>
      <c r="D134" s="11" t="s">
        <v>39</v>
      </c>
      <c r="E134" s="12" t="s">
        <v>40</v>
      </c>
      <c r="F134" s="13" t="n">
        <v>26.0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 t="s">
        <v>115</v>
      </c>
      <c r="D135" s="11"/>
      <c r="E135" s="12" t="s">
        <v>13</v>
      </c>
      <c r="F135" s="13" t="n">
        <v>1.0</v>
      </c>
      <c r="G135" s="15">
        <f>G136</f>
      </c>
      <c r="I135" s="17" t="n">
        <v>126.0</v>
      </c>
      <c r="J135" s="18" t="n">
        <v>3.0</v>
      </c>
    </row>
    <row r="136" ht="42.0" customHeight="true">
      <c r="A136" s="10"/>
      <c r="B136" s="11"/>
      <c r="C136" s="11"/>
      <c r="D136" s="11" t="s">
        <v>116</v>
      </c>
      <c r="E136" s="12" t="s">
        <v>67</v>
      </c>
      <c r="F136" s="13" t="n">
        <v>1.0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 t="s">
        <v>75</v>
      </c>
      <c r="D137" s="11"/>
      <c r="E137" s="12" t="s">
        <v>13</v>
      </c>
      <c r="F137" s="13" t="n">
        <v>1.0</v>
      </c>
      <c r="G137" s="15">
        <f>G138</f>
      </c>
      <c r="I137" s="17" t="n">
        <v>128.0</v>
      </c>
      <c r="J137" s="18" t="n">
        <v>3.0</v>
      </c>
    </row>
    <row r="138" ht="42.0" customHeight="true">
      <c r="A138" s="10"/>
      <c r="B138" s="11"/>
      <c r="C138" s="11"/>
      <c r="D138" s="11" t="s">
        <v>76</v>
      </c>
      <c r="E138" s="12" t="s">
        <v>70</v>
      </c>
      <c r="F138" s="13" t="n">
        <v>1.0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 t="s">
        <v>53</v>
      </c>
      <c r="D139" s="11"/>
      <c r="E139" s="12" t="s">
        <v>13</v>
      </c>
      <c r="F139" s="13" t="n">
        <v>1.0</v>
      </c>
      <c r="G139" s="15">
        <f>G140</f>
      </c>
      <c r="I139" s="17" t="n">
        <v>130.0</v>
      </c>
      <c r="J139" s="18" t="n">
        <v>3.0</v>
      </c>
    </row>
    <row r="140" ht="42.0" customHeight="true">
      <c r="A140" s="10"/>
      <c r="B140" s="11"/>
      <c r="C140" s="11"/>
      <c r="D140" s="11" t="s">
        <v>54</v>
      </c>
      <c r="E140" s="12" t="s">
        <v>40</v>
      </c>
      <c r="F140" s="13" t="n">
        <v>26.0</v>
      </c>
      <c r="G140" s="16"/>
      <c r="I140" s="17" t="n">
        <v>131.0</v>
      </c>
      <c r="J140" s="18" t="n">
        <v>4.0</v>
      </c>
    </row>
    <row r="141" ht="42.0" customHeight="true">
      <c r="A141" s="10" t="s">
        <v>100</v>
      </c>
      <c r="B141" s="11"/>
      <c r="C141" s="11"/>
      <c r="D141" s="11"/>
      <c r="E141" s="12" t="s">
        <v>13</v>
      </c>
      <c r="F141" s="13" t="n">
        <v>1.0</v>
      </c>
      <c r="G141" s="15">
        <f>G128</f>
      </c>
      <c r="I141" s="17" t="n">
        <v>132.0</v>
      </c>
      <c r="J141" s="18"/>
    </row>
    <row r="142" ht="42.0" customHeight="true">
      <c r="A142" s="10" t="s">
        <v>101</v>
      </c>
      <c r="B142" s="11"/>
      <c r="C142" s="11"/>
      <c r="D142" s="11"/>
      <c r="E142" s="12" t="s">
        <v>13</v>
      </c>
      <c r="F142" s="13" t="n">
        <v>1.0</v>
      </c>
      <c r="G142" s="15">
        <f>G143</f>
      </c>
      <c r="I142" s="17" t="n">
        <v>133.0</v>
      </c>
      <c r="J142" s="18" t="n">
        <v>200.0</v>
      </c>
    </row>
    <row r="143" ht="42.0" customHeight="true">
      <c r="A143" s="10"/>
      <c r="B143" s="11" t="s">
        <v>102</v>
      </c>
      <c r="C143" s="11"/>
      <c r="D143" s="11"/>
      <c r="E143" s="12" t="s">
        <v>13</v>
      </c>
      <c r="F143" s="13" t="n">
        <v>1.0</v>
      </c>
      <c r="G143" s="16"/>
      <c r="I143" s="17" t="n">
        <v>134.0</v>
      </c>
      <c r="J143" s="18"/>
    </row>
    <row r="144" ht="42.0" customHeight="true">
      <c r="A144" s="10" t="s">
        <v>103</v>
      </c>
      <c r="B144" s="11"/>
      <c r="C144" s="11"/>
      <c r="D144" s="11"/>
      <c r="E144" s="12" t="s">
        <v>13</v>
      </c>
      <c r="F144" s="13" t="n">
        <v>1.0</v>
      </c>
      <c r="G144" s="15">
        <f>G141+G142</f>
      </c>
      <c r="I144" s="17" t="n">
        <v>135.0</v>
      </c>
      <c r="J144" s="18"/>
    </row>
    <row r="145" ht="42.0" customHeight="true">
      <c r="A145" s="10"/>
      <c r="B145" s="11" t="s">
        <v>104</v>
      </c>
      <c r="C145" s="11"/>
      <c r="D145" s="11"/>
      <c r="E145" s="12" t="s">
        <v>13</v>
      </c>
      <c r="F145" s="13" t="n">
        <v>1.0</v>
      </c>
      <c r="G145" s="16"/>
      <c r="I145" s="17" t="n">
        <v>136.0</v>
      </c>
      <c r="J145" s="18" t="n">
        <v>210.0</v>
      </c>
    </row>
    <row r="146" ht="42.0" customHeight="true">
      <c r="A146" s="10"/>
      <c r="B146" s="11" t="s">
        <v>105</v>
      </c>
      <c r="C146" s="11"/>
      <c r="D146" s="11"/>
      <c r="E146" s="12" t="s">
        <v>13</v>
      </c>
      <c r="F146" s="13" t="n">
        <v>1.0</v>
      </c>
      <c r="G146" s="15">
        <f>G147</f>
      </c>
      <c r="I146" s="17" t="n">
        <v>137.0</v>
      </c>
      <c r="J146" s="18"/>
    </row>
    <row r="147" ht="42.0" customHeight="true">
      <c r="A147" s="10"/>
      <c r="B147" s="11"/>
      <c r="C147" s="11" t="s">
        <v>106</v>
      </c>
      <c r="D147" s="11"/>
      <c r="E147" s="12" t="s">
        <v>13</v>
      </c>
      <c r="F147" s="13" t="n">
        <v>1.0</v>
      </c>
      <c r="G147" s="16"/>
      <c r="I147" s="17" t="n">
        <v>138.0</v>
      </c>
      <c r="J147" s="18"/>
    </row>
    <row r="148" ht="42.0" customHeight="true">
      <c r="A148" s="10" t="s">
        <v>107</v>
      </c>
      <c r="B148" s="11"/>
      <c r="C148" s="11"/>
      <c r="D148" s="11"/>
      <c r="E148" s="12" t="s">
        <v>13</v>
      </c>
      <c r="F148" s="13" t="n">
        <v>1.0</v>
      </c>
      <c r="G148" s="15">
        <f>G141+G142+G145+G146</f>
      </c>
      <c r="I148" s="17" t="n">
        <v>139.0</v>
      </c>
      <c r="J148" s="18"/>
    </row>
    <row r="149" ht="42.0" customHeight="true">
      <c r="A149" s="10"/>
      <c r="B149" s="11" t="s">
        <v>108</v>
      </c>
      <c r="C149" s="11"/>
      <c r="D149" s="11"/>
      <c r="E149" s="12" t="s">
        <v>13</v>
      </c>
      <c r="F149" s="13" t="n">
        <v>1.0</v>
      </c>
      <c r="G149" s="16"/>
      <c r="I149" s="17" t="n">
        <v>140.0</v>
      </c>
      <c r="J149" s="18" t="n">
        <v>220.0</v>
      </c>
    </row>
    <row r="150" ht="42.0" customHeight="true">
      <c r="A150" s="10" t="s">
        <v>109</v>
      </c>
      <c r="B150" s="11"/>
      <c r="C150" s="11"/>
      <c r="D150" s="11"/>
      <c r="E150" s="12" t="s">
        <v>13</v>
      </c>
      <c r="F150" s="13" t="n">
        <v>1.0</v>
      </c>
      <c r="G150" s="15">
        <f>G126+G148+G149</f>
      </c>
      <c r="I150" s="17" t="n">
        <v>141.0</v>
      </c>
      <c r="J150" s="18"/>
    </row>
    <row r="151" ht="42.0" customHeight="true">
      <c r="A151" s="10" t="s">
        <v>117</v>
      </c>
      <c r="B151" s="11"/>
      <c r="C151" s="11"/>
      <c r="D151" s="11"/>
      <c r="E151" s="12" t="s">
        <v>13</v>
      </c>
      <c r="F151" s="13" t="n">
        <v>1.0</v>
      </c>
      <c r="G151" s="15">
        <f>G109+G141</f>
      </c>
      <c r="I151" s="17" t="n">
        <v>142.0</v>
      </c>
      <c r="J151" s="18" t="n">
        <v>20.0</v>
      </c>
    </row>
    <row r="152" ht="42.0" customHeight="true">
      <c r="A152" s="10" t="s">
        <v>118</v>
      </c>
      <c r="B152" s="11"/>
      <c r="C152" s="11"/>
      <c r="D152" s="11"/>
      <c r="E152" s="12" t="s">
        <v>13</v>
      </c>
      <c r="F152" s="13" t="n">
        <v>1.0</v>
      </c>
      <c r="G152" s="15">
        <f>G118+G150</f>
      </c>
      <c r="I152" s="17" t="n">
        <v>143.0</v>
      </c>
      <c r="J152" s="18" t="n">
        <v>30.0</v>
      </c>
    </row>
    <row r="153" ht="42.0" customHeight="true">
      <c r="A153" s="19" t="s">
        <v>119</v>
      </c>
      <c r="B153" s="20"/>
      <c r="C153" s="20"/>
      <c r="D153" s="20"/>
      <c r="E153" s="21" t="s">
        <v>120</v>
      </c>
      <c r="F153" s="22" t="s">
        <v>120</v>
      </c>
      <c r="G153" s="24">
        <f>G152</f>
      </c>
      <c r="I153" s="26" t="n">
        <v>144.0</v>
      </c>
      <c r="J1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B25:D25"/>
    <mergeCell ref="C26:D26"/>
    <mergeCell ref="D27"/>
    <mergeCell ref="A28:D28"/>
    <mergeCell ref="A29:D29"/>
    <mergeCell ref="B30:D30"/>
    <mergeCell ref="C31: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C44:D44"/>
    <mergeCell ref="D45"/>
    <mergeCell ref="D46"/>
    <mergeCell ref="D47"/>
    <mergeCell ref="D48"/>
    <mergeCell ref="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D60"/>
    <mergeCell ref="D61"/>
    <mergeCell ref="D62"/>
    <mergeCell ref="D63"/>
    <mergeCell ref="D64"/>
    <mergeCell ref="D65"/>
    <mergeCell ref="C66:D66"/>
    <mergeCell ref="D67"/>
    <mergeCell ref="D68"/>
    <mergeCell ref="D69"/>
    <mergeCell ref="D70"/>
    <mergeCell ref="D71"/>
    <mergeCell ref="D72"/>
    <mergeCell ref="D73"/>
    <mergeCell ref="D74"/>
    <mergeCell ref="D75"/>
    <mergeCell ref="B76:D76"/>
    <mergeCell ref="C77:D77"/>
    <mergeCell ref="D78"/>
    <mergeCell ref="C79:D79"/>
    <mergeCell ref="D80"/>
    <mergeCell ref="C81:D81"/>
    <mergeCell ref="D82"/>
    <mergeCell ref="C83:D83"/>
    <mergeCell ref="D84"/>
    <mergeCell ref="C85:D85"/>
    <mergeCell ref="D86"/>
    <mergeCell ref="C87:D87"/>
    <mergeCell ref="D88"/>
    <mergeCell ref="B89:D89"/>
    <mergeCell ref="C90:D90"/>
    <mergeCell ref="D91"/>
    <mergeCell ref="C92:D92"/>
    <mergeCell ref="D93"/>
    <mergeCell ref="D94"/>
    <mergeCell ref="D95"/>
    <mergeCell ref="D96"/>
    <mergeCell ref="C97:D97"/>
    <mergeCell ref="D98"/>
    <mergeCell ref="C99:D99"/>
    <mergeCell ref="D100"/>
    <mergeCell ref="C101:D101"/>
    <mergeCell ref="D102"/>
    <mergeCell ref="C103:D103"/>
    <mergeCell ref="D104"/>
    <mergeCell ref="B105:D105"/>
    <mergeCell ref="C106:D106"/>
    <mergeCell ref="D107"/>
    <mergeCell ref="D108"/>
    <mergeCell ref="A109:D109"/>
    <mergeCell ref="A110:D110"/>
    <mergeCell ref="B111:D111"/>
    <mergeCell ref="A112:D112"/>
    <mergeCell ref="B113:D113"/>
    <mergeCell ref="B114:D114"/>
    <mergeCell ref="C115:D115"/>
    <mergeCell ref="A116:D116"/>
    <mergeCell ref="B117:D117"/>
    <mergeCell ref="A118:D118"/>
    <mergeCell ref="A119:D119"/>
    <mergeCell ref="B120:D120"/>
    <mergeCell ref="C121:D121"/>
    <mergeCell ref="D122"/>
    <mergeCell ref="D123"/>
    <mergeCell ref="D124"/>
    <mergeCell ref="D125"/>
    <mergeCell ref="A126:D126"/>
    <mergeCell ref="A127:D127"/>
    <mergeCell ref="B128:D128"/>
    <mergeCell ref="C129:D129"/>
    <mergeCell ref="D130"/>
    <mergeCell ref="C131:D131"/>
    <mergeCell ref="D132"/>
    <mergeCell ref="C133:D133"/>
    <mergeCell ref="D134"/>
    <mergeCell ref="C135:D135"/>
    <mergeCell ref="D136"/>
    <mergeCell ref="C137:D137"/>
    <mergeCell ref="D138"/>
    <mergeCell ref="C139:D139"/>
    <mergeCell ref="D140"/>
    <mergeCell ref="A141:D141"/>
    <mergeCell ref="A142:D142"/>
    <mergeCell ref="B143:D143"/>
    <mergeCell ref="A144:D144"/>
    <mergeCell ref="B145:D145"/>
    <mergeCell ref="B146:D146"/>
    <mergeCell ref="C147:D147"/>
    <mergeCell ref="A148:D148"/>
    <mergeCell ref="B149:D149"/>
    <mergeCell ref="A150:D150"/>
    <mergeCell ref="A151:D151"/>
    <mergeCell ref="A152:D152"/>
    <mergeCell ref="A153:D1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2020-09-02T02:11:47Z</dcterms:created>
  <dc:creator>Apache POI</dc:creator>
</cp:coreProperties>
</file>